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35"/>
  </bookViews>
  <sheets>
    <sheet name="ÁRAZATLAN - 4" sheetId="1" r:id="rId1"/>
  </sheets>
  <definedNames>
    <definedName name="_xlnm.Print_Area" localSheetId="0">'ÁRAZATLAN - 4'!$A$1:$H$24</definedName>
  </definedNames>
  <calcPr calcId="114210"/>
</workbook>
</file>

<file path=xl/calcChain.xml><?xml version="1.0" encoding="utf-8"?>
<calcChain xmlns="http://schemas.openxmlformats.org/spreadsheetml/2006/main">
  <c r="H21" i="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2"/>
  <c r="H23"/>
  <c r="H24"/>
  <c r="G22"/>
  <c r="G23"/>
  <c r="G24"/>
</calcChain>
</file>

<file path=xl/sharedStrings.xml><?xml version="1.0" encoding="utf-8"?>
<sst xmlns="http://schemas.openxmlformats.org/spreadsheetml/2006/main" count="50" uniqueCount="34">
  <si>
    <t>Munkafolyamat megnevezése</t>
  </si>
  <si>
    <t>mennyiség</t>
  </si>
  <si>
    <t>m. egység</t>
  </si>
  <si>
    <t>Anyag</t>
  </si>
  <si>
    <t>Díj</t>
  </si>
  <si>
    <t>anyag egységár</t>
  </si>
  <si>
    <t>díj egységár</t>
  </si>
  <si>
    <t>Tétel sorszám</t>
  </si>
  <si>
    <t>Gyomos terület nyesése átlagosan 20 cm vtg-ban</t>
  </si>
  <si>
    <t>Nyesett talaj felrakása szállítóeszközre és elszállítása lerakóhelyre (lerakási díjjal)</t>
  </si>
  <si>
    <t>Termőföld szállítása füvesítendő területek alá 10 cm-vtg-ban</t>
  </si>
  <si>
    <t>Termőföld szállítása és betöltése cserjeágyásokba</t>
  </si>
  <si>
    <t>Finom tereprendezés, füvesítés kertészeti módszerekkel, 5 dkg/m2 fűmagkeverék felhasználásával</t>
  </si>
  <si>
    <t>Szoliter cserjék ültetése</t>
  </si>
  <si>
    <t>Konténeres talajtakaró és térhatároló  cserjék ültetése</t>
  </si>
  <si>
    <t>Évelő virágok ültetése</t>
  </si>
  <si>
    <t>Növényágyások kéregtakarása 5 cm vtg-ban</t>
  </si>
  <si>
    <t>Cserjék ifjítása, nyesedék elszállítása lerakóhelyre</t>
  </si>
  <si>
    <t>Konténeres díszcserje pótlása, beültetése, 40x40x40 cm-es gödörásással talajcserével</t>
  </si>
  <si>
    <t>Fiatal fák víztányér készítése, karók igazítása, újrakötözése</t>
  </si>
  <si>
    <t>m2</t>
  </si>
  <si>
    <t>m3</t>
  </si>
  <si>
    <t>Tükör kiemelése  cserje- és évelő ágyásokból további 20 cm vtg-ban, elszállítása lerakóhelyre (150 m2)</t>
  </si>
  <si>
    <t>db</t>
  </si>
  <si>
    <t>Kéregtakarás  kilépő járda mellett 5 cm vtg-ban geotextil fólia behelyezésével (60 m2)</t>
  </si>
  <si>
    <t>Akna készítése</t>
  </si>
  <si>
    <t>Szórófejes automata öntözőrendszer kiépítése  füves felületen</t>
  </si>
  <si>
    <t>Összesen nettó</t>
  </si>
  <si>
    <t>Áfa 27 %</t>
  </si>
  <si>
    <t>Bruttó összesen</t>
  </si>
  <si>
    <t>Hatvan, Horváth M. út 7-29. számú  ingatlan  előtti terület kertészeti munkái</t>
  </si>
  <si>
    <t>Automata csepegtető öntözőrendszer kiépítése cserje és évelő felületeken</t>
  </si>
  <si>
    <t>Automata öntözőrendszer ivóvízhálózatra való csatlakozása, összes munkájával együtt</t>
  </si>
  <si>
    <t>Automata öntözőrendszer tervezése</t>
  </si>
</sst>
</file>

<file path=xl/styles.xml><?xml version="1.0" encoding="utf-8"?>
<styleSheet xmlns="http://schemas.openxmlformats.org/spreadsheetml/2006/main">
  <numFmts count="5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[$-40E]General"/>
    <numFmt numFmtId="166" formatCode="&quot; &quot;#,##0.00&quot; Ft &quot;;&quot;-&quot;#,##0.00&quot; Ft &quot;;&quot; -&quot;#&quot; Ft &quot;;&quot; &quot;@&quot; &quot;"/>
    <numFmt numFmtId="167" formatCode="&quot; &quot;#,##0&quot; Ft &quot;;&quot;-&quot;#,##0&quot; Ft &quot;;&quot; -&quot;#&quot; Ft &quot;;&quot; &quot;@&quot; &quot;"/>
  </numFmts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4" fillId="0" borderId="0"/>
    <xf numFmtId="165" fontId="4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164" fontId="0" fillId="0" borderId="1" xfId="3" applyNumberFormat="1" applyFont="1" applyBorder="1" applyAlignment="1">
      <alignment wrapText="1"/>
    </xf>
    <xf numFmtId="164" fontId="0" fillId="0" borderId="1" xfId="3" applyNumberFormat="1" applyFont="1" applyFill="1" applyBorder="1" applyAlignment="1">
      <alignment wrapText="1"/>
    </xf>
    <xf numFmtId="164" fontId="0" fillId="0" borderId="3" xfId="3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3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3" applyNumberFormat="1" applyFont="1" applyFill="1" applyBorder="1" applyAlignment="1">
      <alignment wrapText="1"/>
    </xf>
    <xf numFmtId="165" fontId="4" fillId="0" borderId="4" xfId="2" applyBorder="1" applyAlignment="1">
      <alignment wrapText="1"/>
    </xf>
    <xf numFmtId="164" fontId="0" fillId="3" borderId="1" xfId="3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5" xfId="0" applyBorder="1" applyAlignment="1">
      <alignment wrapText="1"/>
    </xf>
    <xf numFmtId="165" fontId="4" fillId="0" borderId="6" xfId="2" applyBorder="1" applyAlignment="1">
      <alignment wrapText="1"/>
    </xf>
    <xf numFmtId="0" fontId="0" fillId="0" borderId="7" xfId="0" applyBorder="1" applyAlignment="1">
      <alignment wrapText="1"/>
    </xf>
    <xf numFmtId="164" fontId="0" fillId="2" borderId="2" xfId="3" applyNumberFormat="1" applyFont="1" applyFill="1" applyBorder="1" applyAlignment="1">
      <alignment wrapText="1"/>
    </xf>
    <xf numFmtId="167" fontId="3" fillId="3" borderId="1" xfId="1" applyNumberFormat="1" applyFont="1" applyFill="1" applyBorder="1" applyAlignment="1" applyProtection="1">
      <alignment wrapText="1"/>
    </xf>
    <xf numFmtId="164" fontId="0" fillId="4" borderId="2" xfId="3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4">
    <cellStyle name="Excel Built-in Currency" xfId="1"/>
    <cellStyle name="Excel Built-in Normal" xfId="2"/>
    <cellStyle name="Normál" xfId="0" builtinId="0"/>
    <cellStyle name="Pénznem" xfId="3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H33"/>
  <sheetViews>
    <sheetView tabSelected="1" view="pageBreakPreview" topLeftCell="B1" zoomScale="130" zoomScaleNormal="70" zoomScaleSheetLayoutView="130" workbookViewId="0">
      <selection sqref="A1:H1"/>
    </sheetView>
  </sheetViews>
  <sheetFormatPr defaultRowHeight="15"/>
  <cols>
    <col min="1" max="1" width="8" style="1" customWidth="1"/>
    <col min="2" max="2" width="55" style="1" customWidth="1"/>
    <col min="3" max="3" width="10.85546875" style="1" customWidth="1"/>
    <col min="4" max="4" width="8.7109375" style="1" customWidth="1"/>
    <col min="5" max="5" width="11.28515625" style="1" bestFit="1" customWidth="1"/>
    <col min="6" max="6" width="13.85546875" style="1" bestFit="1" customWidth="1"/>
    <col min="7" max="8" width="14.140625" style="1" bestFit="1" customWidth="1"/>
    <col min="9" max="16384" width="9.140625" style="1"/>
  </cols>
  <sheetData>
    <row r="1" spans="1:8">
      <c r="A1" s="28" t="s">
        <v>30</v>
      </c>
      <c r="B1" s="28"/>
      <c r="C1" s="28"/>
      <c r="D1" s="28"/>
      <c r="E1" s="28"/>
      <c r="F1" s="28"/>
      <c r="G1" s="28"/>
      <c r="H1" s="28"/>
    </row>
    <row r="2" spans="1:8" ht="45">
      <c r="A2" s="2" t="s">
        <v>7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6</v>
      </c>
      <c r="G2" s="2" t="s">
        <v>3</v>
      </c>
      <c r="H2" s="2" t="s">
        <v>4</v>
      </c>
    </row>
    <row r="3" spans="1:8">
      <c r="A3" s="6">
        <v>1</v>
      </c>
      <c r="B3" s="3" t="s">
        <v>8</v>
      </c>
      <c r="C3" s="3">
        <v>2626</v>
      </c>
      <c r="D3" s="22" t="s">
        <v>20</v>
      </c>
      <c r="E3" s="20"/>
      <c r="F3" s="20"/>
      <c r="G3" s="11">
        <f>C3*E3</f>
        <v>0</v>
      </c>
      <c r="H3" s="11">
        <f>C3*F3</f>
        <v>0</v>
      </c>
    </row>
    <row r="4" spans="1:8" ht="30">
      <c r="A4" s="7">
        <v>2</v>
      </c>
      <c r="B4" s="3" t="s">
        <v>9</v>
      </c>
      <c r="C4" s="3">
        <v>525</v>
      </c>
      <c r="D4" s="22" t="s">
        <v>21</v>
      </c>
      <c r="E4" s="20"/>
      <c r="F4" s="20"/>
      <c r="G4" s="11">
        <f t="shared" ref="G4:G21" si="0">C4*E4</f>
        <v>0</v>
      </c>
      <c r="H4" s="11">
        <f t="shared" ref="H4:H21" si="1">C4*F4</f>
        <v>0</v>
      </c>
    </row>
    <row r="5" spans="1:8" ht="30">
      <c r="A5" s="7">
        <v>3</v>
      </c>
      <c r="B5" s="3" t="s">
        <v>22</v>
      </c>
      <c r="C5" s="3">
        <v>30</v>
      </c>
      <c r="D5" s="22" t="s">
        <v>21</v>
      </c>
      <c r="E5" s="20"/>
      <c r="F5" s="20"/>
      <c r="G5" s="11">
        <f t="shared" si="0"/>
        <v>0</v>
      </c>
      <c r="H5" s="11">
        <f t="shared" si="1"/>
        <v>0</v>
      </c>
    </row>
    <row r="6" spans="1:8" ht="30">
      <c r="A6" s="7">
        <v>4</v>
      </c>
      <c r="B6" s="3" t="s">
        <v>10</v>
      </c>
      <c r="C6" s="3">
        <v>263</v>
      </c>
      <c r="D6" s="22" t="s">
        <v>21</v>
      </c>
      <c r="E6" s="20"/>
      <c r="F6" s="20"/>
      <c r="G6" s="11">
        <f t="shared" si="0"/>
        <v>0</v>
      </c>
      <c r="H6" s="11">
        <f t="shared" si="1"/>
        <v>0</v>
      </c>
    </row>
    <row r="7" spans="1:8">
      <c r="A7" s="7">
        <v>5</v>
      </c>
      <c r="B7" s="3" t="s">
        <v>11</v>
      </c>
      <c r="C7" s="3">
        <v>30</v>
      </c>
      <c r="D7" s="22" t="s">
        <v>21</v>
      </c>
      <c r="E7" s="20"/>
      <c r="F7" s="20"/>
      <c r="G7" s="11">
        <f t="shared" si="0"/>
        <v>0</v>
      </c>
      <c r="H7" s="11">
        <f t="shared" si="1"/>
        <v>0</v>
      </c>
    </row>
    <row r="8" spans="1:8">
      <c r="A8" s="7">
        <v>6</v>
      </c>
      <c r="B8" s="3" t="s">
        <v>14</v>
      </c>
      <c r="C8" s="3">
        <v>350</v>
      </c>
      <c r="D8" s="22" t="s">
        <v>23</v>
      </c>
      <c r="E8" s="20"/>
      <c r="F8" s="20"/>
      <c r="G8" s="11">
        <f t="shared" si="0"/>
        <v>0</v>
      </c>
      <c r="H8" s="11">
        <f t="shared" si="1"/>
        <v>0</v>
      </c>
    </row>
    <row r="9" spans="1:8" ht="30">
      <c r="A9" s="7">
        <v>7</v>
      </c>
      <c r="B9" s="3" t="s">
        <v>18</v>
      </c>
      <c r="C9" s="3">
        <v>50</v>
      </c>
      <c r="D9" s="22" t="s">
        <v>23</v>
      </c>
      <c r="E9" s="20"/>
      <c r="F9" s="20"/>
      <c r="G9" s="11">
        <f t="shared" si="0"/>
        <v>0</v>
      </c>
      <c r="H9" s="11">
        <f t="shared" si="1"/>
        <v>0</v>
      </c>
    </row>
    <row r="10" spans="1:8">
      <c r="A10" s="7">
        <v>8</v>
      </c>
      <c r="B10" s="3" t="s">
        <v>13</v>
      </c>
      <c r="C10" s="3">
        <v>50</v>
      </c>
      <c r="D10" s="22" t="s">
        <v>23</v>
      </c>
      <c r="E10" s="20"/>
      <c r="F10" s="20"/>
      <c r="G10" s="11">
        <f t="shared" si="0"/>
        <v>0</v>
      </c>
      <c r="H10" s="11">
        <f t="shared" si="1"/>
        <v>0</v>
      </c>
    </row>
    <row r="11" spans="1:8">
      <c r="A11" s="7">
        <v>9</v>
      </c>
      <c r="B11" s="3" t="s">
        <v>15</v>
      </c>
      <c r="C11" s="3">
        <v>450</v>
      </c>
      <c r="D11" s="22" t="s">
        <v>23</v>
      </c>
      <c r="E11" s="20"/>
      <c r="F11" s="20"/>
      <c r="G11" s="11">
        <f t="shared" si="0"/>
        <v>0</v>
      </c>
      <c r="H11" s="11">
        <f t="shared" si="1"/>
        <v>0</v>
      </c>
    </row>
    <row r="12" spans="1:8">
      <c r="A12" s="7">
        <v>10</v>
      </c>
      <c r="B12" s="3" t="s">
        <v>16</v>
      </c>
      <c r="C12" s="3">
        <v>8</v>
      </c>
      <c r="D12" s="22" t="s">
        <v>21</v>
      </c>
      <c r="E12" s="20"/>
      <c r="F12" s="20"/>
      <c r="G12" s="11">
        <f t="shared" si="0"/>
        <v>0</v>
      </c>
      <c r="H12" s="11">
        <f t="shared" si="1"/>
        <v>0</v>
      </c>
    </row>
    <row r="13" spans="1:8" ht="30">
      <c r="A13" s="7">
        <v>11</v>
      </c>
      <c r="B13" s="3" t="s">
        <v>24</v>
      </c>
      <c r="C13" s="3">
        <v>3</v>
      </c>
      <c r="D13" s="22" t="s">
        <v>21</v>
      </c>
      <c r="E13" s="20"/>
      <c r="F13" s="20"/>
      <c r="G13" s="11">
        <f t="shared" si="0"/>
        <v>0</v>
      </c>
      <c r="H13" s="11">
        <f t="shared" si="1"/>
        <v>0</v>
      </c>
    </row>
    <row r="14" spans="1:8" ht="30">
      <c r="A14" s="7">
        <v>12</v>
      </c>
      <c r="B14" s="3" t="s">
        <v>12</v>
      </c>
      <c r="C14" s="3">
        <v>2476</v>
      </c>
      <c r="D14" s="22" t="s">
        <v>20</v>
      </c>
      <c r="E14" s="21"/>
      <c r="F14" s="21"/>
      <c r="G14" s="11">
        <f t="shared" si="0"/>
        <v>0</v>
      </c>
      <c r="H14" s="11">
        <f t="shared" si="1"/>
        <v>0</v>
      </c>
    </row>
    <row r="15" spans="1:8">
      <c r="A15" s="7">
        <v>13</v>
      </c>
      <c r="B15" s="3" t="s">
        <v>17</v>
      </c>
      <c r="C15" s="3">
        <v>240</v>
      </c>
      <c r="D15" s="22" t="s">
        <v>20</v>
      </c>
      <c r="E15" s="20"/>
      <c r="F15" s="20"/>
      <c r="G15" s="11">
        <f t="shared" si="0"/>
        <v>0</v>
      </c>
      <c r="H15" s="11">
        <f t="shared" si="1"/>
        <v>0</v>
      </c>
    </row>
    <row r="16" spans="1:8">
      <c r="A16" s="7">
        <v>14</v>
      </c>
      <c r="B16" s="3" t="s">
        <v>19</v>
      </c>
      <c r="C16" s="3">
        <v>42</v>
      </c>
      <c r="D16" s="22" t="s">
        <v>23</v>
      </c>
      <c r="E16" s="20"/>
      <c r="F16" s="20"/>
      <c r="G16" s="11">
        <f t="shared" si="0"/>
        <v>0</v>
      </c>
      <c r="H16" s="11">
        <f t="shared" si="1"/>
        <v>0</v>
      </c>
    </row>
    <row r="17" spans="1:8" ht="30">
      <c r="A17" s="7">
        <v>15</v>
      </c>
      <c r="B17" s="19" t="s">
        <v>32</v>
      </c>
      <c r="C17" s="19">
        <v>1</v>
      </c>
      <c r="D17" s="23" t="s">
        <v>23</v>
      </c>
      <c r="E17" s="26"/>
      <c r="F17" s="26"/>
      <c r="G17" s="12">
        <f t="shared" si="0"/>
        <v>0</v>
      </c>
      <c r="H17" s="12">
        <f t="shared" si="1"/>
        <v>0</v>
      </c>
    </row>
    <row r="18" spans="1:8">
      <c r="A18" s="7">
        <v>16</v>
      </c>
      <c r="B18" s="19" t="s">
        <v>25</v>
      </c>
      <c r="C18" s="19">
        <v>1</v>
      </c>
      <c r="D18" s="23" t="s">
        <v>23</v>
      </c>
      <c r="E18" s="26"/>
      <c r="F18" s="26"/>
      <c r="G18" s="12">
        <f t="shared" si="0"/>
        <v>0</v>
      </c>
      <c r="H18" s="12">
        <f t="shared" si="1"/>
        <v>0</v>
      </c>
    </row>
    <row r="19" spans="1:8">
      <c r="A19" s="7">
        <v>17</v>
      </c>
      <c r="B19" s="19" t="s">
        <v>33</v>
      </c>
      <c r="C19" s="19">
        <v>1</v>
      </c>
      <c r="D19" s="23" t="s">
        <v>23</v>
      </c>
      <c r="E19" s="26"/>
      <c r="F19" s="26"/>
      <c r="G19" s="12">
        <f t="shared" si="0"/>
        <v>0</v>
      </c>
      <c r="H19" s="12">
        <f t="shared" si="1"/>
        <v>0</v>
      </c>
    </row>
    <row r="20" spans="1:8" ht="30">
      <c r="A20" s="7">
        <v>18</v>
      </c>
      <c r="B20" s="3" t="s">
        <v>26</v>
      </c>
      <c r="C20" s="3">
        <v>2476</v>
      </c>
      <c r="D20" s="22" t="s">
        <v>20</v>
      </c>
      <c r="E20" s="20"/>
      <c r="F20" s="20"/>
      <c r="G20" s="12">
        <f t="shared" si="0"/>
        <v>0</v>
      </c>
      <c r="H20" s="12">
        <f t="shared" si="1"/>
        <v>0</v>
      </c>
    </row>
    <row r="21" spans="1:8" ht="30.75" thickBot="1">
      <c r="A21" s="9">
        <v>19</v>
      </c>
      <c r="B21" s="10" t="s">
        <v>31</v>
      </c>
      <c r="C21" s="10">
        <v>150</v>
      </c>
      <c r="D21" s="24" t="s">
        <v>20</v>
      </c>
      <c r="E21" s="20"/>
      <c r="F21" s="20"/>
      <c r="G21" s="13">
        <f t="shared" si="0"/>
        <v>0</v>
      </c>
      <c r="H21" s="13">
        <f t="shared" si="1"/>
        <v>0</v>
      </c>
    </row>
    <row r="22" spans="1:8">
      <c r="A22" s="8"/>
      <c r="B22" s="14" t="s">
        <v>27</v>
      </c>
      <c r="C22" s="14"/>
      <c r="D22" s="14"/>
      <c r="E22" s="25"/>
      <c r="F22" s="25"/>
      <c r="G22" s="27">
        <f>SUM(G3:G21)</f>
        <v>0</v>
      </c>
      <c r="H22" s="27">
        <f>SUM(H3:H21)</f>
        <v>0</v>
      </c>
    </row>
    <row r="23" spans="1:8">
      <c r="A23" s="3"/>
      <c r="B23" s="15" t="s">
        <v>28</v>
      </c>
      <c r="C23" s="15"/>
      <c r="D23" s="15"/>
      <c r="E23" s="16"/>
      <c r="F23" s="16"/>
      <c r="G23" s="16">
        <f>G22*0.27</f>
        <v>0</v>
      </c>
      <c r="H23" s="16">
        <f>H22*0.27</f>
        <v>0</v>
      </c>
    </row>
    <row r="24" spans="1:8">
      <c r="A24" s="5"/>
      <c r="B24" s="17" t="s">
        <v>29</v>
      </c>
      <c r="C24" s="17"/>
      <c r="D24" s="17"/>
      <c r="E24" s="18"/>
      <c r="F24" s="18"/>
      <c r="G24" s="18">
        <f>G22+G23</f>
        <v>0</v>
      </c>
      <c r="H24" s="18">
        <f>H22+H23</f>
        <v>0</v>
      </c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</sheetData>
  <mergeCells count="1">
    <mergeCell ref="A1:H1"/>
  </mergeCells>
  <phoneticPr fontId="0" type="noConversion"/>
  <printOptions horizontalCentered="1"/>
  <pageMargins left="0.70866141732283472" right="0.70866141732283472" top="0.74803149606299213" bottom="0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ÁRAZATLAN - 4</vt:lpstr>
      <vt:lpstr>'ÁRAZATLAN - 4'!Nyomtatási_terület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selmeczi.attila</cp:lastModifiedBy>
  <cp:lastPrinted>2019-01-22T07:56:46Z</cp:lastPrinted>
  <dcterms:created xsi:type="dcterms:W3CDTF">2018-11-07T09:39:17Z</dcterms:created>
  <dcterms:modified xsi:type="dcterms:W3CDTF">2019-01-22T07:57:11Z</dcterms:modified>
</cp:coreProperties>
</file>